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 - Preferred Area VHF Fr" sheetId="1" r:id="rId4"/>
  </sheets>
</workbook>
</file>

<file path=xl/sharedStrings.xml><?xml version="1.0" encoding="utf-8"?>
<sst xmlns="http://schemas.openxmlformats.org/spreadsheetml/2006/main" uniqueCount="146">
  <si>
    <t>Preferred Area VHF Frequencies</t>
  </si>
  <si>
    <t>Mobile Radios using = 50W with Outdoor Antenna (Diamond X200)</t>
  </si>
  <si>
    <t>Calendar</t>
  </si>
  <si>
    <t>Sorted by Distance, Place then Freq</t>
  </si>
  <si>
    <t>Frequency</t>
  </si>
  <si>
    <t>KHz</t>
  </si>
  <si>
    <t>Offset</t>
  </si>
  <si>
    <t>Tone</t>
  </si>
  <si>
    <t>Call</t>
  </si>
  <si>
    <t>Place</t>
  </si>
  <si>
    <t>Distance</t>
  </si>
  <si>
    <t>Organization</t>
  </si>
  <si>
    <t xml:space="preserve">Name  </t>
  </si>
  <si>
    <t>Abbrv</t>
  </si>
  <si>
    <t>Available</t>
  </si>
  <si>
    <t>Sun</t>
  </si>
  <si>
    <t>Mon</t>
  </si>
  <si>
    <t>Tue</t>
  </si>
  <si>
    <t>Wed</t>
  </si>
  <si>
    <t>Thu</t>
  </si>
  <si>
    <t>Fri</t>
  </si>
  <si>
    <t>Sat</t>
  </si>
  <si>
    <t>K4AMG</t>
  </si>
  <si>
    <t>Chesapeake</t>
  </si>
  <si>
    <t>Near</t>
  </si>
  <si>
    <t>Chesapke</t>
  </si>
  <si>
    <t>Avail</t>
  </si>
  <si>
    <t>—</t>
  </si>
  <si>
    <t>W4CAR</t>
  </si>
  <si>
    <t>CARS</t>
  </si>
  <si>
    <t xml:space="preserve"> </t>
  </si>
  <si>
    <t>CARS
2000</t>
  </si>
  <si>
    <t>CARS
2000-2100</t>
  </si>
  <si>
    <t>N4SD</t>
  </si>
  <si>
    <t>Driver</t>
  </si>
  <si>
    <t>Hampton Roads Radio Association</t>
  </si>
  <si>
    <t>+</t>
  </si>
  <si>
    <t>WT4FP</t>
  </si>
  <si>
    <t>Franklin</t>
  </si>
  <si>
    <t>Franklin PD ARC</t>
  </si>
  <si>
    <t>W4HZL</t>
  </si>
  <si>
    <t>Gloucester</t>
  </si>
  <si>
    <t>MPARC</t>
  </si>
  <si>
    <t>Gloucstr</t>
  </si>
  <si>
    <t>MPARC ARES
2000-2030</t>
  </si>
  <si>
    <t>Hampton</t>
  </si>
  <si>
    <t>HPT</t>
  </si>
  <si>
    <t>HPT RRV</t>
  </si>
  <si>
    <t>KE4UP</t>
  </si>
  <si>
    <t>HPT Hampton</t>
  </si>
  <si>
    <t>HPT Hptn</t>
  </si>
  <si>
    <t>HPST
1915-2000</t>
  </si>
  <si>
    <t>KG4NJA</t>
  </si>
  <si>
    <t>NASA</t>
  </si>
  <si>
    <t>Hampton NASA</t>
  </si>
  <si>
    <t>HptnNASA</t>
  </si>
  <si>
    <t>W4QR</t>
  </si>
  <si>
    <t>SPARK</t>
  </si>
  <si>
    <t>SPARK HPT</t>
  </si>
  <si>
    <t>SparkHPT</t>
  </si>
  <si>
    <t>KA4VXR</t>
  </si>
  <si>
    <t>W4MT</t>
  </si>
  <si>
    <t>Newport News</t>
  </si>
  <si>
    <t>PARC</t>
  </si>
  <si>
    <t>NewNews</t>
  </si>
  <si>
    <t>WN4HRT</t>
  </si>
  <si>
    <t>HEART</t>
  </si>
  <si>
    <t>NN Riverside</t>
  </si>
  <si>
    <t>NNRvside</t>
  </si>
  <si>
    <t>W4CM</t>
  </si>
  <si>
    <t>NN Todds Field</t>
  </si>
  <si>
    <t>NNTodFld</t>
  </si>
  <si>
    <t>LPEN ARES
2000-2100</t>
  </si>
  <si>
    <t>WA4ZUA</t>
  </si>
  <si>
    <t>Norfolk</t>
  </si>
  <si>
    <t>Navy</t>
  </si>
  <si>
    <t>Norfolk Naval Base</t>
  </si>
  <si>
    <t>NorfNavy</t>
  </si>
  <si>
    <t>W4VB</t>
  </si>
  <si>
    <t>Tidewater Wireless</t>
  </si>
  <si>
    <t xml:space="preserve">Norfolk </t>
  </si>
  <si>
    <t>W4NPS
1930-2000</t>
  </si>
  <si>
    <t>Norf ARES
1930-2000</t>
  </si>
  <si>
    <t>W4POX</t>
  </si>
  <si>
    <t>Portsmouth</t>
  </si>
  <si>
    <t>Portsmouth ARC</t>
  </si>
  <si>
    <t>Portsmth</t>
  </si>
  <si>
    <t>SE VA Traffic
2000-2100</t>
  </si>
  <si>
    <t>Ports RagChew
2000-2100</t>
  </si>
  <si>
    <t>PARC ARES
2000-2100</t>
  </si>
  <si>
    <t>WT4RA-R</t>
  </si>
  <si>
    <t>Smithfield</t>
  </si>
  <si>
    <t>(WT4RA) Western Tidewater Radio Association</t>
  </si>
  <si>
    <t>Smithfld</t>
  </si>
  <si>
    <t>WT4RA
1930-2000</t>
  </si>
  <si>
    <t>W4KXV</t>
  </si>
  <si>
    <t>Virginia Beach</t>
  </si>
  <si>
    <t>VBEARS</t>
  </si>
  <si>
    <t>VA Beach</t>
  </si>
  <si>
    <t>QCWA
2100</t>
  </si>
  <si>
    <t>KB4ZIN</t>
  </si>
  <si>
    <t>Williamsburg</t>
  </si>
  <si>
    <t>(WAARC) Williamsburg Area Amateur Radio Club</t>
  </si>
  <si>
    <t>Wilmsbrg</t>
  </si>
  <si>
    <t>Wmsbg ARES
1930-2000</t>
  </si>
  <si>
    <t>WB4YNF</t>
  </si>
  <si>
    <t>Ahoski</t>
  </si>
  <si>
    <t>Distant</t>
  </si>
  <si>
    <t>Ahoski NC</t>
  </si>
  <si>
    <t>KX4NC</t>
  </si>
  <si>
    <t>Columbia</t>
  </si>
  <si>
    <t>KC4KMY</t>
  </si>
  <si>
    <t>Eastville</t>
  </si>
  <si>
    <t>Eastvile</t>
  </si>
  <si>
    <t>WA4VTX</t>
  </si>
  <si>
    <t>Elizabeth City</t>
  </si>
  <si>
    <t>(TAARS) The Albemarle Amateur Radio Society</t>
  </si>
  <si>
    <t>ElizCity</t>
  </si>
  <si>
    <t>CELink Net
2100-2130</t>
  </si>
  <si>
    <t>NK4AR</t>
  </si>
  <si>
    <t>Norge</t>
  </si>
  <si>
    <t>K4SRM</t>
  </si>
  <si>
    <t>Petersburg</t>
  </si>
  <si>
    <t>Petrsbrg</t>
  </si>
  <si>
    <t>W4SQT</t>
  </si>
  <si>
    <t>Richmond</t>
  </si>
  <si>
    <t>W4RAT</t>
  </si>
  <si>
    <t>RATS</t>
  </si>
  <si>
    <t>Richmond RATS</t>
  </si>
  <si>
    <t>RichRATS</t>
  </si>
  <si>
    <t>W4ZA</t>
  </si>
  <si>
    <t>RARC</t>
  </si>
  <si>
    <t>AA4HQ</t>
  </si>
  <si>
    <t>Saluda</t>
  </si>
  <si>
    <t>W4TTL</t>
  </si>
  <si>
    <t>Walkerton</t>
  </si>
  <si>
    <t>Walkertn</t>
  </si>
  <si>
    <t>Simplex</t>
  </si>
  <si>
    <t>National Calling Freq</t>
  </si>
  <si>
    <t>NatlCall</t>
  </si>
  <si>
    <t>Newport News Common</t>
  </si>
  <si>
    <t>NNwsComn</t>
  </si>
  <si>
    <t>Hampton Common</t>
  </si>
  <si>
    <t>HptnComn</t>
  </si>
  <si>
    <t>HPT Tactical</t>
  </si>
  <si>
    <t>HPT Tact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</si>
</sst>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00"/>
    <numFmt numFmtId="60" formatCode="0.0"/>
  </numFmts>
  <fonts count="6">
    <font>
      <sz val="10"/>
      <color indexed="8"/>
      <name val="Helvetica"/>
    </font>
    <font>
      <b val="1"/>
      <shadow val="1"/>
      <sz val="32"/>
      <color indexed="9"/>
      <name val="Helvetica"/>
    </font>
    <font>
      <b val="1"/>
      <sz val="11"/>
      <color indexed="10"/>
      <name val="Helvetica"/>
    </font>
    <font>
      <b val="1"/>
      <sz val="11"/>
      <color indexed="14"/>
      <name val="Helvetica"/>
    </font>
    <font>
      <b val="1"/>
      <shadow val="1"/>
      <sz val="26"/>
      <color indexed="9"/>
      <name val="Helvetica"/>
    </font>
    <font>
      <sz val="11"/>
      <color indexed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9"/>
        <bgColor auto="1"/>
      </patternFill>
    </fill>
  </fills>
  <borders count="1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6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8"/>
      </bottom>
      <diagonal/>
    </border>
    <border>
      <left style="thin">
        <color indexed="12"/>
      </left>
      <right style="thin">
        <color indexed="12"/>
      </right>
      <top style="thin">
        <color indexed="18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horizontal="center" vertical="top"/>
    </xf>
    <xf numFmtId="0" fontId="0" fillId="3" borderId="1" applyNumberFormat="0" applyFont="1" applyFill="1" applyBorder="1" applyAlignment="1" applyProtection="0">
      <alignment vertical="top" wrapText="1"/>
    </xf>
    <xf numFmtId="49" fontId="3" fillId="4" borderId="1" applyNumberFormat="1" applyFont="1" applyFill="1" applyBorder="1" applyAlignment="1" applyProtection="0">
      <alignment horizontal="center" vertical="top"/>
    </xf>
    <xf numFmtId="49" fontId="4" fillId="3" borderId="2" applyNumberFormat="1" applyFont="1" applyFill="1" applyBorder="1" applyAlignment="1" applyProtection="0">
      <alignment horizontal="center" vertical="center" wrapText="1"/>
    </xf>
    <xf numFmtId="0" fontId="0" fillId="3" borderId="3" applyNumberFormat="0" applyFont="1" applyFill="1" applyBorder="1" applyAlignment="1" applyProtection="0">
      <alignment vertical="top" wrapText="1"/>
    </xf>
    <xf numFmtId="0" fontId="0" fillId="3" borderId="4" applyNumberFormat="0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left" vertical="top"/>
    </xf>
    <xf numFmtId="0" fontId="0" fillId="3" borderId="5" applyNumberFormat="0" applyFont="1" applyFill="1" applyBorder="1" applyAlignment="1" applyProtection="0">
      <alignment vertical="top" wrapText="1"/>
    </xf>
    <xf numFmtId="0" fontId="0" fillId="3" borderId="6" applyNumberFormat="0" applyFont="1" applyFill="1" applyBorder="1" applyAlignment="1" applyProtection="0">
      <alignment vertical="top" wrapText="1"/>
    </xf>
    <xf numFmtId="0" fontId="0" fillId="3" borderId="7" applyNumberFormat="0" applyFont="1" applyFill="1" applyBorder="1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top"/>
    </xf>
    <xf numFmtId="59" fontId="5" fillId="5" borderId="8" applyNumberFormat="1" applyFont="1" applyFill="1" applyBorder="1" applyAlignment="1" applyProtection="0">
      <alignment horizontal="center" vertical="top"/>
    </xf>
    <xf numFmtId="1" fontId="5" fillId="5" borderId="8" applyNumberFormat="1" applyFont="1" applyFill="1" applyBorder="1" applyAlignment="1" applyProtection="0">
      <alignment horizontal="center" vertical="top"/>
    </xf>
    <xf numFmtId="49" fontId="5" fillId="5" borderId="8" applyNumberFormat="1" applyFont="1" applyFill="1" applyBorder="1" applyAlignment="1" applyProtection="0">
      <alignment horizontal="center" vertical="top"/>
    </xf>
    <xf numFmtId="60" fontId="5" fillId="5" borderId="8" applyNumberFormat="1" applyFont="1" applyFill="1" applyBorder="1" applyAlignment="1" applyProtection="0">
      <alignment horizontal="center" vertical="top"/>
    </xf>
    <xf numFmtId="49" fontId="5" fillId="5" borderId="1" applyNumberFormat="1" applyFont="1" applyFill="1" applyBorder="1" applyAlignment="1" applyProtection="0">
      <alignment horizontal="center" vertical="top"/>
    </xf>
    <xf numFmtId="49" fontId="5" fillId="5" borderId="8" applyNumberFormat="1" applyFont="1" applyFill="1" applyBorder="1" applyAlignment="1" applyProtection="0">
      <alignment vertical="top"/>
    </xf>
    <xf numFmtId="49" fontId="5" fillId="4" borderId="8" applyNumberFormat="1" applyFont="1" applyFill="1" applyBorder="1" applyAlignment="1" applyProtection="0">
      <alignment vertical="top"/>
    </xf>
    <xf numFmtId="49" fontId="5" fillId="6" borderId="8" applyNumberFormat="1" applyFont="1" applyFill="1" applyBorder="1" applyAlignment="1" applyProtection="0">
      <alignment horizontal="center" vertical="top"/>
    </xf>
    <xf numFmtId="59" fontId="5" fillId="3" borderId="9" applyNumberFormat="1" applyFont="1" applyFill="1" applyBorder="1" applyAlignment="1" applyProtection="0">
      <alignment horizontal="center" vertical="top"/>
    </xf>
    <xf numFmtId="1" fontId="5" fillId="3" borderId="9" applyNumberFormat="1" applyFont="1" applyFill="1" applyBorder="1" applyAlignment="1" applyProtection="0">
      <alignment horizontal="center" vertical="top"/>
    </xf>
    <xf numFmtId="49" fontId="5" fillId="3" borderId="9" applyNumberFormat="1" applyFont="1" applyFill="1" applyBorder="1" applyAlignment="1" applyProtection="0">
      <alignment horizontal="center" vertical="top"/>
    </xf>
    <xf numFmtId="60" fontId="5" fillId="3" borderId="9" applyNumberFormat="1" applyFont="1" applyFill="1" applyBorder="1" applyAlignment="1" applyProtection="0">
      <alignment horizontal="center" vertical="top"/>
    </xf>
    <xf numFmtId="49" fontId="5" fillId="3" borderId="1" applyNumberFormat="1" applyFont="1" applyFill="1" applyBorder="1" applyAlignment="1" applyProtection="0">
      <alignment horizontal="center" vertical="top"/>
    </xf>
    <xf numFmtId="49" fontId="5" fillId="3" borderId="9" applyNumberFormat="1" applyFont="1" applyFill="1" applyBorder="1" applyAlignment="1" applyProtection="0">
      <alignment vertical="top"/>
    </xf>
    <xf numFmtId="49" fontId="5" fillId="4" borderId="9" applyNumberFormat="1" applyFont="1" applyFill="1" applyBorder="1" applyAlignment="1" applyProtection="0">
      <alignment vertical="top"/>
    </xf>
    <xf numFmtId="0" fontId="5" fillId="6" borderId="9" applyNumberFormat="0" applyFont="1" applyFill="1" applyBorder="1" applyAlignment="1" applyProtection="0">
      <alignment horizontal="center" vertical="top"/>
    </xf>
    <xf numFmtId="49" fontId="5" fillId="6" borderId="9" applyNumberFormat="1" applyFont="1" applyFill="1" applyBorder="1" applyAlignment="1" applyProtection="0">
      <alignment horizontal="center" vertical="top"/>
    </xf>
    <xf numFmtId="49" fontId="5" fillId="6" borderId="9" applyNumberFormat="1" applyFont="1" applyFill="1" applyBorder="1" applyAlignment="1" applyProtection="0">
      <alignment horizontal="center" vertical="top" wrapText="1"/>
    </xf>
    <xf numFmtId="59" fontId="5" fillId="5" borderId="1" applyNumberFormat="1" applyFont="1" applyFill="1" applyBorder="1" applyAlignment="1" applyProtection="0">
      <alignment horizontal="center" vertical="top"/>
    </xf>
    <xf numFmtId="1" fontId="5" fillId="5" borderId="1" applyNumberFormat="1" applyFont="1" applyFill="1" applyBorder="1" applyAlignment="1" applyProtection="0">
      <alignment horizontal="center" vertical="top"/>
    </xf>
    <xf numFmtId="60" fontId="5" fillId="5" borderId="1" applyNumberFormat="1" applyFont="1" applyFill="1" applyBorder="1" applyAlignment="1" applyProtection="0">
      <alignment horizontal="center" vertical="top"/>
    </xf>
    <xf numFmtId="49" fontId="5" fillId="5" borderId="1" applyNumberFormat="1" applyFont="1" applyFill="1" applyBorder="1" applyAlignment="1" applyProtection="0">
      <alignment vertical="top"/>
    </xf>
    <xf numFmtId="49" fontId="5" fillId="4" borderId="1" applyNumberFormat="1" applyFont="1" applyFill="1" applyBorder="1" applyAlignment="1" applyProtection="0">
      <alignment vertical="top"/>
    </xf>
    <xf numFmtId="49" fontId="5" fillId="6" borderId="1" applyNumberFormat="1" applyFont="1" applyFill="1" applyBorder="1" applyAlignment="1" applyProtection="0">
      <alignment horizontal="center" vertical="top"/>
    </xf>
    <xf numFmtId="49" fontId="5" fillId="6" borderId="1" applyNumberFormat="1" applyFont="1" applyFill="1" applyBorder="1" applyAlignment="1" applyProtection="0">
      <alignment horizontal="center" vertical="top" wrapText="1"/>
    </xf>
    <xf numFmtId="0" fontId="5" fillId="6" borderId="1" applyNumberFormat="0" applyFont="1" applyFill="1" applyBorder="1" applyAlignment="1" applyProtection="0">
      <alignment horizontal="center" vertical="top"/>
    </xf>
    <xf numFmtId="59" fontId="5" fillId="3" borderId="1" applyNumberFormat="1" applyFont="1" applyFill="1" applyBorder="1" applyAlignment="1" applyProtection="0">
      <alignment horizontal="center" vertical="top"/>
    </xf>
    <xf numFmtId="1" fontId="5" fillId="3" borderId="1" applyNumberFormat="1" applyFont="1" applyFill="1" applyBorder="1" applyAlignment="1" applyProtection="0">
      <alignment horizontal="center" vertical="top"/>
    </xf>
    <xf numFmtId="49" fontId="5" fillId="3" borderId="1" applyNumberFormat="1" applyFont="1" applyFill="1" applyBorder="1" applyAlignment="1" applyProtection="0">
      <alignment vertical="top"/>
    </xf>
    <xf numFmtId="60" fontId="5" fillId="3" borderId="1" applyNumberFormat="1" applyFont="1" applyFill="1" applyBorder="1" applyAlignment="1" applyProtection="0">
      <alignment horizontal="center" vertical="top"/>
    </xf>
    <xf numFmtId="0" fontId="5" fillId="5" borderId="1" applyNumberFormat="0" applyFont="1" applyFill="1" applyBorder="1" applyAlignment="1" applyProtection="0">
      <alignment horizontal="center" vertical="top"/>
    </xf>
    <xf numFmtId="0" fontId="5" fillId="5" borderId="1" applyNumberFormat="0" applyFont="1" applyFill="1" applyBorder="1" applyAlignment="1" applyProtection="0">
      <alignment vertical="top"/>
    </xf>
    <xf numFmtId="0" fontId="5" fillId="3" borderId="1" applyNumberFormat="0" applyFont="1" applyFill="1" applyBorder="1" applyAlignment="1" applyProtection="0">
      <alignment horizontal="center"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432ff"/>
      <rgbColor rgb="ff0432ff"/>
      <rgbColor rgb="fffefecb"/>
      <rgbColor rgb="ffa5a5a5"/>
      <rgbColor rgb="ffffffff"/>
      <rgbColor rgb="ff935100"/>
      <rgbColor rgb="ffc0c0c0"/>
      <rgbColor rgb="ffaaaaaa"/>
      <rgbColor rgb="ffe5fee5"/>
      <rgbColor rgb="ff3f3f3f"/>
      <rgbColor rgb="ffe6fe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S46"/>
  <sheetViews>
    <sheetView workbookViewId="0" showGridLines="0" defaultGridColor="1"/>
  </sheetViews>
  <sheetFormatPr defaultColWidth="12" defaultRowHeight="12" customHeight="1" outlineLevelRow="0" outlineLevelCol="0"/>
  <cols>
    <col min="1" max="1" width="8.88281" style="1" customWidth="1"/>
    <col min="2" max="2" width="8.88281" style="1" customWidth="1"/>
    <col min="3" max="3" width="3.55469" style="1" customWidth="1"/>
    <col min="4" max="4" width="8.88281" style="1" customWidth="1"/>
    <col min="5" max="5" width="8.88281" style="1" customWidth="1"/>
    <col min="6" max="6" width="8.88281" style="1" customWidth="1"/>
    <col min="7" max="7" width="8.88281" style="1" customWidth="1"/>
    <col min="8" max="8" width="8.88281" style="1" customWidth="1"/>
    <col min="9" max="9" width="8.88281" style="1" customWidth="1"/>
    <col min="10" max="10" width="8.88281" style="1" customWidth="1"/>
    <col min="11" max="11" width="8.88281" style="1" customWidth="1"/>
    <col min="12" max="12" width="1.67188" style="1" customWidth="1"/>
    <col min="13" max="13" width="12.9297" style="1" customWidth="1"/>
    <col min="14" max="14" width="14.5" style="1" customWidth="1"/>
    <col min="15" max="15" width="12.9297" style="1" customWidth="1"/>
    <col min="16" max="16" width="14.5" style="1" customWidth="1"/>
    <col min="17" max="17" width="12.9297" style="1" customWidth="1"/>
    <col min="18" max="18" width="12.9297" style="1" customWidth="1"/>
    <col min="19" max="19" width="12.9297" style="1" customWidth="1"/>
    <col min="20" max="256" width="12" style="1" customWidth="1"/>
  </cols>
  <sheetData>
    <row r="1" ht="60.3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8" customHeight="1">
      <c r="A2" t="s" s="3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t="s" s="6">
        <v>2</v>
      </c>
      <c r="N2" s="7"/>
      <c r="O2" s="7"/>
      <c r="P2" s="7"/>
      <c r="Q2" s="7"/>
      <c r="R2" s="7"/>
      <c r="S2" s="8"/>
    </row>
    <row r="3" ht="15.8" customHeight="1">
      <c r="A3" s="3"/>
      <c r="B3" t="s" s="3">
        <v>3</v>
      </c>
      <c r="C3" s="4"/>
      <c r="D3" s="4"/>
      <c r="E3" s="4"/>
      <c r="F3" s="4"/>
      <c r="G3" s="4"/>
      <c r="H3" s="9"/>
      <c r="I3" s="3"/>
      <c r="J3" s="3"/>
      <c r="K3" s="9"/>
      <c r="L3" s="5"/>
      <c r="M3" s="10"/>
      <c r="N3" s="11"/>
      <c r="O3" s="11"/>
      <c r="P3" s="11"/>
      <c r="Q3" s="11"/>
      <c r="R3" s="11"/>
      <c r="S3" s="12"/>
    </row>
    <row r="4" ht="15.8" customHeight="1">
      <c r="A4" t="s" s="3">
        <v>4</v>
      </c>
      <c r="B4" t="s" s="3">
        <v>5</v>
      </c>
      <c r="C4" t="s" s="9">
        <v>6</v>
      </c>
      <c r="D4" t="s" s="3">
        <v>7</v>
      </c>
      <c r="E4" t="s" s="3">
        <v>8</v>
      </c>
      <c r="F4" t="s" s="3">
        <v>9</v>
      </c>
      <c r="G4" t="s" s="9">
        <v>10</v>
      </c>
      <c r="H4" t="s" s="9">
        <v>11</v>
      </c>
      <c r="I4" t="s" s="3">
        <v>12</v>
      </c>
      <c r="J4" t="s" s="3">
        <v>13</v>
      </c>
      <c r="K4" t="s" s="9">
        <v>14</v>
      </c>
      <c r="L4" s="5"/>
      <c r="M4" t="s" s="13">
        <v>15</v>
      </c>
      <c r="N4" t="s" s="13">
        <v>16</v>
      </c>
      <c r="O4" t="s" s="13">
        <v>17</v>
      </c>
      <c r="P4" t="s" s="13">
        <v>18</v>
      </c>
      <c r="Q4" t="s" s="13">
        <v>19</v>
      </c>
      <c r="R4" t="s" s="13">
        <v>20</v>
      </c>
      <c r="S4" t="s" s="13">
        <v>21</v>
      </c>
    </row>
    <row r="5" ht="25.35" customHeight="1">
      <c r="A5" s="14">
        <v>145.15</v>
      </c>
      <c r="B5" s="15">
        <f>MOD(A5,1)*1000</f>
        <v>150.0000000000057</v>
      </c>
      <c r="C5" s="16"/>
      <c r="D5" s="17">
        <v>103.5</v>
      </c>
      <c r="E5" t="s" s="18">
        <v>22</v>
      </c>
      <c r="F5" t="s" s="19">
        <v>23</v>
      </c>
      <c r="G5" t="s" s="19">
        <v>24</v>
      </c>
      <c r="H5" s="19"/>
      <c r="I5" t="s" s="19">
        <v>23</v>
      </c>
      <c r="J5" t="s" s="19">
        <v>25</v>
      </c>
      <c r="K5" t="s" s="16">
        <v>26</v>
      </c>
      <c r="L5" s="20"/>
      <c r="M5" s="21"/>
      <c r="N5" s="21"/>
      <c r="O5" s="21"/>
      <c r="P5" s="21"/>
      <c r="Q5" s="21"/>
      <c r="R5" s="21"/>
      <c r="S5" s="21"/>
    </row>
    <row r="6" ht="42.55" customHeight="1">
      <c r="A6" s="22">
        <v>146.61</v>
      </c>
      <c r="B6" s="23">
        <f>MOD(A6,1)*1000</f>
        <v>610.0000000000136</v>
      </c>
      <c r="C6" t="s" s="24">
        <v>27</v>
      </c>
      <c r="D6" s="25">
        <v>162.2</v>
      </c>
      <c r="E6" t="s" s="26">
        <v>28</v>
      </c>
      <c r="F6" t="s" s="27">
        <v>23</v>
      </c>
      <c r="G6" t="s" s="27">
        <v>24</v>
      </c>
      <c r="H6" t="s" s="27">
        <v>29</v>
      </c>
      <c r="I6" t="s" s="27">
        <v>23</v>
      </c>
      <c r="J6" t="s" s="27">
        <v>25</v>
      </c>
      <c r="K6" t="s" s="24">
        <v>26</v>
      </c>
      <c r="L6" t="s" s="28">
        <v>30</v>
      </c>
      <c r="M6" s="29"/>
      <c r="N6" s="29"/>
      <c r="O6" s="29"/>
      <c r="P6" t="s" s="31">
        <v>31</v>
      </c>
      <c r="Q6" s="29"/>
      <c r="R6" s="29"/>
      <c r="S6" s="29"/>
    </row>
    <row r="7" ht="42.35" customHeight="1">
      <c r="A7" s="32">
        <v>146.82</v>
      </c>
      <c r="B7" s="33">
        <f>MOD(A7,1)*1000</f>
        <v>819.9999999999932</v>
      </c>
      <c r="C7" t="s" s="18">
        <v>27</v>
      </c>
      <c r="D7" s="34">
        <v>162.2</v>
      </c>
      <c r="E7" t="s" s="18">
        <v>28</v>
      </c>
      <c r="F7" t="s" s="35">
        <v>23</v>
      </c>
      <c r="G7" t="s" s="35">
        <v>24</v>
      </c>
      <c r="H7" t="s" s="35">
        <v>29</v>
      </c>
      <c r="I7" t="s" s="35">
        <v>23</v>
      </c>
      <c r="J7" t="s" s="35">
        <v>25</v>
      </c>
      <c r="K7" t="s" s="18">
        <v>26</v>
      </c>
      <c r="L7" t="s" s="36">
        <v>30</v>
      </c>
      <c r="M7" t="s" s="38">
        <v>32</v>
      </c>
      <c r="N7" s="39"/>
      <c r="O7" s="39"/>
      <c r="P7" s="39"/>
      <c r="Q7" s="39"/>
      <c r="R7" s="39"/>
      <c r="S7" s="39"/>
    </row>
    <row r="8" ht="25.35" customHeight="1">
      <c r="A8" s="40">
        <v>146.79</v>
      </c>
      <c r="B8" s="41">
        <f>MOD(A8,1)*1000</f>
        <v>789.999999999992</v>
      </c>
      <c r="C8" t="s" s="26">
        <v>27</v>
      </c>
      <c r="D8" t="s" s="26">
        <v>27</v>
      </c>
      <c r="E8" t="s" s="26">
        <v>33</v>
      </c>
      <c r="F8" t="s" s="42">
        <v>34</v>
      </c>
      <c r="G8" t="s" s="42">
        <v>24</v>
      </c>
      <c r="H8" t="s" s="42">
        <v>35</v>
      </c>
      <c r="I8" t="s" s="42">
        <v>34</v>
      </c>
      <c r="J8" t="s" s="42">
        <v>34</v>
      </c>
      <c r="K8" t="s" s="26">
        <v>26</v>
      </c>
      <c r="L8" t="s" s="36">
        <v>30</v>
      </c>
      <c r="M8" s="37"/>
      <c r="N8" s="37"/>
      <c r="O8" s="37"/>
      <c r="P8" s="37"/>
      <c r="Q8" s="37"/>
      <c r="R8" s="37"/>
      <c r="S8" s="37"/>
    </row>
    <row r="9" ht="25.35" customHeight="1">
      <c r="A9" s="32">
        <v>147.27</v>
      </c>
      <c r="B9" s="33">
        <f>MOD(A9,1)*1000</f>
        <v>270.0000000000102</v>
      </c>
      <c r="C9" t="s" s="18">
        <v>36</v>
      </c>
      <c r="D9" s="34">
        <v>131.8</v>
      </c>
      <c r="E9" t="s" s="18">
        <v>37</v>
      </c>
      <c r="F9" t="s" s="35">
        <v>38</v>
      </c>
      <c r="G9" t="s" s="35">
        <v>24</v>
      </c>
      <c r="H9" t="s" s="35">
        <v>39</v>
      </c>
      <c r="I9" t="s" s="35">
        <v>38</v>
      </c>
      <c r="J9" t="s" s="35">
        <v>38</v>
      </c>
      <c r="K9" t="s" s="18">
        <v>26</v>
      </c>
      <c r="L9" t="s" s="36">
        <v>30</v>
      </c>
      <c r="M9" s="39"/>
      <c r="N9" s="39"/>
      <c r="O9" s="39"/>
      <c r="P9" s="39"/>
      <c r="Q9" s="39"/>
      <c r="R9" s="39"/>
      <c r="S9" s="39"/>
    </row>
    <row r="10" ht="39.35" customHeight="1">
      <c r="A10" s="40">
        <v>145.37</v>
      </c>
      <c r="B10" s="41">
        <f>MOD(A10,1)*1000</f>
        <v>370.0000000000045</v>
      </c>
      <c r="C10" t="s" s="26">
        <v>27</v>
      </c>
      <c r="D10" s="43">
        <v>100</v>
      </c>
      <c r="E10" t="s" s="26">
        <v>40</v>
      </c>
      <c r="F10" t="s" s="42">
        <v>41</v>
      </c>
      <c r="G10" t="s" s="42">
        <v>24</v>
      </c>
      <c r="H10" t="s" s="42">
        <v>42</v>
      </c>
      <c r="I10" t="s" s="42">
        <v>41</v>
      </c>
      <c r="J10" t="s" s="42">
        <v>43</v>
      </c>
      <c r="K10" t="s" s="26">
        <v>26</v>
      </c>
      <c r="L10" t="s" s="36">
        <v>30</v>
      </c>
      <c r="M10" s="37"/>
      <c r="N10" s="37"/>
      <c r="O10" s="37"/>
      <c r="P10" s="37"/>
      <c r="Q10" t="s" s="38">
        <v>44</v>
      </c>
      <c r="R10" s="37"/>
      <c r="S10" s="37"/>
    </row>
    <row r="11" ht="25.35" customHeight="1">
      <c r="A11" s="32">
        <v>145.46</v>
      </c>
      <c r="B11" s="33">
        <f>MOD(A11,1)*1000</f>
        <v>460.000000000008</v>
      </c>
      <c r="C11" t="s" s="18">
        <v>27</v>
      </c>
      <c r="D11" s="34">
        <v>100</v>
      </c>
      <c r="E11" s="44"/>
      <c r="F11" t="s" s="35">
        <v>45</v>
      </c>
      <c r="G11" t="s" s="35">
        <v>24</v>
      </c>
      <c r="H11" t="s" s="35">
        <v>46</v>
      </c>
      <c r="I11" t="s" s="35">
        <v>47</v>
      </c>
      <c r="J11" t="s" s="35">
        <v>47</v>
      </c>
      <c r="K11" t="s" s="18">
        <v>26</v>
      </c>
      <c r="L11" t="s" s="36">
        <v>30</v>
      </c>
      <c r="M11" s="37"/>
      <c r="N11" s="37"/>
      <c r="O11" s="37"/>
      <c r="P11" s="37"/>
      <c r="Q11" s="37"/>
      <c r="R11" s="37"/>
      <c r="S11" s="37"/>
    </row>
    <row r="12" ht="42.35" customHeight="1">
      <c r="A12" s="40">
        <v>145.49</v>
      </c>
      <c r="B12" s="41">
        <f>MOD(A12,1)*1000</f>
        <v>490.0000000000091</v>
      </c>
      <c r="C12" t="s" s="26">
        <v>27</v>
      </c>
      <c r="D12" s="43">
        <v>100</v>
      </c>
      <c r="E12" t="s" s="26">
        <v>48</v>
      </c>
      <c r="F12" t="s" s="42">
        <v>45</v>
      </c>
      <c r="G12" t="s" s="42">
        <v>24</v>
      </c>
      <c r="H12" t="s" s="42">
        <v>46</v>
      </c>
      <c r="I12" t="s" s="42">
        <v>49</v>
      </c>
      <c r="J12" t="s" s="42">
        <v>50</v>
      </c>
      <c r="K12" t="s" s="26">
        <v>26</v>
      </c>
      <c r="L12" t="s" s="36">
        <v>30</v>
      </c>
      <c r="M12" s="39"/>
      <c r="N12" t="s" s="38">
        <v>51</v>
      </c>
      <c r="O12" s="37"/>
      <c r="P12" s="37"/>
      <c r="Q12" s="37"/>
      <c r="R12" s="37"/>
      <c r="S12" s="37"/>
    </row>
    <row r="13" ht="25.35" customHeight="1">
      <c r="A13" s="32">
        <v>146.67</v>
      </c>
      <c r="B13" s="33">
        <f>MOD(A13,1)*1000</f>
        <v>669.9999999999875</v>
      </c>
      <c r="C13" t="s" s="18">
        <v>27</v>
      </c>
      <c r="D13" s="34">
        <v>173.8</v>
      </c>
      <c r="E13" t="s" s="18">
        <v>52</v>
      </c>
      <c r="F13" t="s" s="35">
        <v>45</v>
      </c>
      <c r="G13" t="s" s="35">
        <v>24</v>
      </c>
      <c r="H13" t="s" s="35">
        <v>53</v>
      </c>
      <c r="I13" t="s" s="35">
        <v>54</v>
      </c>
      <c r="J13" t="s" s="35">
        <v>55</v>
      </c>
      <c r="K13" t="s" s="18">
        <v>26</v>
      </c>
      <c r="L13" t="s" s="36">
        <v>30</v>
      </c>
      <c r="M13" s="37"/>
      <c r="N13" s="37"/>
      <c r="O13" s="37"/>
      <c r="P13" s="37"/>
      <c r="Q13" s="37"/>
      <c r="R13" s="37"/>
      <c r="S13" s="37"/>
    </row>
    <row r="14" ht="25.35" customHeight="1">
      <c r="A14" s="40">
        <v>146.73</v>
      </c>
      <c r="B14" s="41">
        <f>MOD(A14,1)*1000</f>
        <v>729.9999999999898</v>
      </c>
      <c r="C14" t="s" s="26">
        <v>27</v>
      </c>
      <c r="D14" s="43">
        <v>100</v>
      </c>
      <c r="E14" t="s" s="26">
        <v>56</v>
      </c>
      <c r="F14" t="s" s="42">
        <v>45</v>
      </c>
      <c r="G14" t="s" s="42">
        <v>24</v>
      </c>
      <c r="H14" t="s" s="42">
        <v>57</v>
      </c>
      <c r="I14" t="s" s="42">
        <v>58</v>
      </c>
      <c r="J14" t="s" s="42">
        <v>59</v>
      </c>
      <c r="K14" t="s" s="26">
        <v>26</v>
      </c>
      <c r="L14" t="s" s="36">
        <v>30</v>
      </c>
      <c r="M14" s="39"/>
      <c r="N14" s="39"/>
      <c r="O14" s="39"/>
      <c r="P14" s="39"/>
      <c r="Q14" s="39"/>
      <c r="R14" s="39"/>
      <c r="S14" s="39"/>
    </row>
    <row r="15" ht="25.35" customHeight="1">
      <c r="A15" s="32">
        <v>147.225</v>
      </c>
      <c r="B15" s="33">
        <f>MOD(A15,1)*1000</f>
        <v>224.9999999999943</v>
      </c>
      <c r="C15" t="s" s="18">
        <v>36</v>
      </c>
      <c r="D15" s="34">
        <v>136.5</v>
      </c>
      <c r="E15" t="s" s="18">
        <v>60</v>
      </c>
      <c r="F15" t="s" s="35">
        <v>45</v>
      </c>
      <c r="G15" t="s" s="35">
        <v>24</v>
      </c>
      <c r="H15" s="35"/>
      <c r="I15" t="s" s="35">
        <v>45</v>
      </c>
      <c r="J15" t="s" s="35">
        <v>45</v>
      </c>
      <c r="K15" t="s" s="18">
        <v>26</v>
      </c>
      <c r="L15" t="s" s="36">
        <v>30</v>
      </c>
      <c r="M15" s="39"/>
      <c r="N15" s="39"/>
      <c r="O15" s="39"/>
      <c r="P15" s="39"/>
      <c r="Q15" s="39"/>
      <c r="R15" s="39"/>
      <c r="S15" s="39"/>
    </row>
    <row r="16" ht="25.35" customHeight="1">
      <c r="A16" s="40">
        <v>145.23</v>
      </c>
      <c r="B16" s="41">
        <f>MOD(A16,1)*1000</f>
        <v>229.9999999999898</v>
      </c>
      <c r="C16" t="s" s="26">
        <v>27</v>
      </c>
      <c r="D16" s="43">
        <v>100</v>
      </c>
      <c r="E16" t="s" s="26">
        <v>61</v>
      </c>
      <c r="F16" t="s" s="42">
        <v>62</v>
      </c>
      <c r="G16" t="s" s="42">
        <v>24</v>
      </c>
      <c r="H16" t="s" s="42">
        <v>63</v>
      </c>
      <c r="I16" t="s" s="42">
        <v>62</v>
      </c>
      <c r="J16" t="s" s="42">
        <v>64</v>
      </c>
      <c r="K16" t="s" s="26">
        <v>26</v>
      </c>
      <c r="L16" t="s" s="36">
        <v>30</v>
      </c>
      <c r="M16" s="37"/>
      <c r="N16" s="37"/>
      <c r="O16" s="37"/>
      <c r="P16" s="37"/>
      <c r="Q16" s="37"/>
      <c r="R16" s="37"/>
      <c r="S16" s="37"/>
    </row>
    <row r="17" ht="25.35" customHeight="1">
      <c r="A17" s="32">
        <v>147</v>
      </c>
      <c r="B17" s="33">
        <f>MOD(A17,1)*1000</f>
        <v>0</v>
      </c>
      <c r="C17" t="s" s="18">
        <v>27</v>
      </c>
      <c r="D17" s="34">
        <v>100</v>
      </c>
      <c r="E17" t="s" s="18">
        <v>65</v>
      </c>
      <c r="F17" t="s" s="35">
        <v>62</v>
      </c>
      <c r="G17" t="s" s="35">
        <v>24</v>
      </c>
      <c r="H17" t="s" s="35">
        <v>66</v>
      </c>
      <c r="I17" t="s" s="35">
        <v>67</v>
      </c>
      <c r="J17" t="s" s="35">
        <v>68</v>
      </c>
      <c r="K17" t="s" s="18">
        <v>26</v>
      </c>
      <c r="L17" t="s" s="36">
        <v>30</v>
      </c>
      <c r="M17" s="37"/>
      <c r="N17" s="37"/>
      <c r="O17" s="37"/>
      <c r="P17" s="37"/>
      <c r="Q17" s="37"/>
      <c r="R17" s="37"/>
      <c r="S17" s="37"/>
    </row>
    <row r="18" ht="42.35" customHeight="1">
      <c r="A18" s="40">
        <v>147.165</v>
      </c>
      <c r="B18" s="41">
        <f>MOD(A18,1)*1000</f>
        <v>164.999999999992</v>
      </c>
      <c r="C18" t="s" s="26">
        <v>36</v>
      </c>
      <c r="D18" t="s" s="26">
        <v>27</v>
      </c>
      <c r="E18" t="s" s="26">
        <v>69</v>
      </c>
      <c r="F18" t="s" s="42">
        <v>62</v>
      </c>
      <c r="G18" t="s" s="42">
        <v>24</v>
      </c>
      <c r="H18" t="s" s="42">
        <v>46</v>
      </c>
      <c r="I18" t="s" s="42">
        <v>70</v>
      </c>
      <c r="J18" t="s" s="42">
        <v>71</v>
      </c>
      <c r="K18" t="s" s="26">
        <v>26</v>
      </c>
      <c r="L18" t="s" s="36">
        <v>30</v>
      </c>
      <c r="M18" s="37"/>
      <c r="N18" s="37"/>
      <c r="O18" t="s" s="38">
        <v>72</v>
      </c>
      <c r="P18" s="37"/>
      <c r="Q18" s="37"/>
      <c r="R18" s="37"/>
      <c r="S18" s="37"/>
    </row>
    <row r="19" ht="25.35" customHeight="1">
      <c r="A19" s="32">
        <v>145.17</v>
      </c>
      <c r="B19" s="33">
        <f>MOD(A19,1)*1000</f>
        <v>169.9999999999875</v>
      </c>
      <c r="C19" t="s" s="18">
        <v>27</v>
      </c>
      <c r="D19" s="34">
        <v>131.8</v>
      </c>
      <c r="E19" t="s" s="18">
        <v>73</v>
      </c>
      <c r="F19" t="s" s="35">
        <v>74</v>
      </c>
      <c r="G19" t="s" s="35">
        <v>24</v>
      </c>
      <c r="H19" t="s" s="35">
        <v>75</v>
      </c>
      <c r="I19" t="s" s="35">
        <v>76</v>
      </c>
      <c r="J19" t="s" s="35">
        <v>77</v>
      </c>
      <c r="K19" t="s" s="18">
        <v>26</v>
      </c>
      <c r="L19" t="s" s="36">
        <v>30</v>
      </c>
      <c r="M19" s="37"/>
      <c r="N19" s="37"/>
      <c r="O19" s="37"/>
      <c r="P19" s="37"/>
      <c r="Q19" s="37"/>
      <c r="R19" s="37"/>
      <c r="S19" s="37"/>
    </row>
    <row r="20" ht="42.35" customHeight="1">
      <c r="A20" s="40">
        <v>145.33</v>
      </c>
      <c r="B20" s="41">
        <f>MOD(A20,1)*1000</f>
        <v>330.0000000000125</v>
      </c>
      <c r="C20" t="s" s="26">
        <v>27</v>
      </c>
      <c r="D20" s="43">
        <v>131.8</v>
      </c>
      <c r="E20" t="s" s="26">
        <v>78</v>
      </c>
      <c r="F20" t="s" s="42">
        <v>74</v>
      </c>
      <c r="G20" t="s" s="42">
        <v>24</v>
      </c>
      <c r="H20" t="s" s="42">
        <v>79</v>
      </c>
      <c r="I20" t="s" s="42">
        <v>80</v>
      </c>
      <c r="J20" t="s" s="42">
        <v>80</v>
      </c>
      <c r="K20" t="s" s="26">
        <v>26</v>
      </c>
      <c r="L20" t="s" s="36">
        <v>30</v>
      </c>
      <c r="M20" s="39"/>
      <c r="N20" t="s" s="38">
        <v>81</v>
      </c>
      <c r="O20" t="s" s="38">
        <v>81</v>
      </c>
      <c r="P20" t="s" s="38">
        <v>81</v>
      </c>
      <c r="Q20" t="s" s="38">
        <v>82</v>
      </c>
      <c r="R20" s="39"/>
      <c r="S20" s="39"/>
    </row>
    <row r="21" ht="25.35" customHeight="1">
      <c r="A21" s="32">
        <v>147.375</v>
      </c>
      <c r="B21" s="33">
        <f>MOD(A21,1)*1000</f>
        <v>375</v>
      </c>
      <c r="C21" t="s" s="18">
        <v>36</v>
      </c>
      <c r="D21" s="34">
        <v>131.8</v>
      </c>
      <c r="E21" t="s" s="18">
        <v>78</v>
      </c>
      <c r="F21" t="s" s="35">
        <v>74</v>
      </c>
      <c r="G21" t="s" s="35">
        <v>24</v>
      </c>
      <c r="H21" t="s" s="35">
        <v>79</v>
      </c>
      <c r="I21" t="s" s="35">
        <v>74</v>
      </c>
      <c r="J21" t="s" s="35">
        <v>74</v>
      </c>
      <c r="K21" t="s" s="18">
        <v>26</v>
      </c>
      <c r="L21" t="s" s="36">
        <v>30</v>
      </c>
      <c r="M21" s="39"/>
      <c r="N21" s="39"/>
      <c r="O21" s="39"/>
      <c r="P21" s="39"/>
      <c r="Q21" s="39"/>
      <c r="R21" s="39"/>
      <c r="S21" s="39"/>
    </row>
    <row r="22" ht="25.35" customHeight="1">
      <c r="A22" s="40">
        <v>146.7</v>
      </c>
      <c r="B22" s="41">
        <f>MOD(A22,1)*1000</f>
        <v>699.9999999999886</v>
      </c>
      <c r="C22" t="s" s="26">
        <v>27</v>
      </c>
      <c r="D22" s="43">
        <v>100</v>
      </c>
      <c r="E22" t="s" s="26">
        <v>83</v>
      </c>
      <c r="F22" t="s" s="42">
        <v>84</v>
      </c>
      <c r="G22" t="s" s="42">
        <v>24</v>
      </c>
      <c r="H22" t="s" s="42">
        <v>85</v>
      </c>
      <c r="I22" t="s" s="42">
        <v>84</v>
      </c>
      <c r="J22" t="s" s="42">
        <v>86</v>
      </c>
      <c r="K22" t="s" s="26">
        <v>26</v>
      </c>
      <c r="L22" t="s" s="36">
        <v>30</v>
      </c>
      <c r="M22" s="39"/>
      <c r="N22" s="39"/>
      <c r="O22" s="39"/>
      <c r="P22" s="39"/>
      <c r="Q22" s="39"/>
      <c r="R22" s="39"/>
      <c r="S22" s="39"/>
    </row>
    <row r="23" ht="42.35" customHeight="1">
      <c r="A23" s="32">
        <v>146.85</v>
      </c>
      <c r="B23" s="33">
        <f>MOD(A23,1)*1000</f>
        <v>849.9999999999943</v>
      </c>
      <c r="C23" t="s" s="18">
        <v>27</v>
      </c>
      <c r="D23" s="34">
        <v>100</v>
      </c>
      <c r="E23" t="s" s="18">
        <v>83</v>
      </c>
      <c r="F23" t="s" s="35">
        <v>84</v>
      </c>
      <c r="G23" t="s" s="35">
        <v>24</v>
      </c>
      <c r="H23" t="s" s="35">
        <v>85</v>
      </c>
      <c r="I23" t="s" s="35">
        <v>84</v>
      </c>
      <c r="J23" t="s" s="35">
        <v>86</v>
      </c>
      <c r="K23" t="s" s="18">
        <v>26</v>
      </c>
      <c r="L23" t="s" s="36">
        <v>30</v>
      </c>
      <c r="M23" t="s" s="38">
        <v>87</v>
      </c>
      <c r="N23" t="s" s="38">
        <v>88</v>
      </c>
      <c r="O23" t="s" s="38">
        <v>87</v>
      </c>
      <c r="P23" t="s" s="38">
        <v>88</v>
      </c>
      <c r="Q23" t="s" s="38">
        <v>87</v>
      </c>
      <c r="R23" t="s" s="38">
        <v>89</v>
      </c>
      <c r="S23" s="37"/>
    </row>
    <row r="24" ht="42.35" customHeight="1">
      <c r="A24" s="40">
        <v>147.195</v>
      </c>
      <c r="B24" s="41">
        <f>MOD(A24,1)*1000</f>
        <v>194.9999999999932</v>
      </c>
      <c r="C24" t="s" s="26">
        <v>36</v>
      </c>
      <c r="D24" s="43">
        <v>100</v>
      </c>
      <c r="E24" t="s" s="26">
        <v>90</v>
      </c>
      <c r="F24" t="s" s="42">
        <v>91</v>
      </c>
      <c r="G24" t="s" s="42">
        <v>24</v>
      </c>
      <c r="H24" t="s" s="42">
        <v>92</v>
      </c>
      <c r="I24" t="s" s="42">
        <v>91</v>
      </c>
      <c r="J24" t="s" s="42">
        <v>93</v>
      </c>
      <c r="K24" t="s" s="26">
        <v>26</v>
      </c>
      <c r="L24" t="s" s="36">
        <v>30</v>
      </c>
      <c r="M24" s="39"/>
      <c r="N24" s="39"/>
      <c r="O24" s="39"/>
      <c r="P24" s="39"/>
      <c r="Q24" t="s" s="38">
        <v>94</v>
      </c>
      <c r="R24" s="39"/>
      <c r="S24" s="39"/>
    </row>
    <row r="25" ht="25.35" customHeight="1">
      <c r="A25" s="32">
        <v>146.895</v>
      </c>
      <c r="B25" s="33">
        <f>MOD(A25,1)*1000</f>
        <v>895.0000000000102</v>
      </c>
      <c r="C25" t="s" s="18">
        <v>27</v>
      </c>
      <c r="D25" s="34">
        <v>141.3</v>
      </c>
      <c r="E25" t="s" s="18">
        <v>95</v>
      </c>
      <c r="F25" t="s" s="35">
        <v>96</v>
      </c>
      <c r="G25" t="s" s="35">
        <v>24</v>
      </c>
      <c r="H25" t="s" s="35">
        <v>97</v>
      </c>
      <c r="I25" t="s" s="35">
        <v>96</v>
      </c>
      <c r="J25" t="s" s="35">
        <v>98</v>
      </c>
      <c r="K25" t="s" s="18">
        <v>26</v>
      </c>
      <c r="L25" t="s" s="36">
        <v>30</v>
      </c>
      <c r="M25" s="39"/>
      <c r="N25" s="39"/>
      <c r="O25" s="39"/>
      <c r="P25" s="39"/>
      <c r="Q25" s="39"/>
      <c r="R25" s="39"/>
      <c r="S25" s="39"/>
    </row>
    <row r="26" ht="42.35" customHeight="1">
      <c r="A26" s="40">
        <v>146.97</v>
      </c>
      <c r="B26" s="41">
        <f>MOD(A26,1)*1000</f>
        <v>969.9999999999989</v>
      </c>
      <c r="C26" t="s" s="26">
        <v>27</v>
      </c>
      <c r="D26" s="43">
        <v>141.3</v>
      </c>
      <c r="E26" t="s" s="26">
        <v>95</v>
      </c>
      <c r="F26" t="s" s="42">
        <v>96</v>
      </c>
      <c r="G26" t="s" s="42">
        <v>24</v>
      </c>
      <c r="H26" t="s" s="42">
        <v>97</v>
      </c>
      <c r="I26" t="s" s="42">
        <v>96</v>
      </c>
      <c r="J26" t="s" s="42">
        <v>98</v>
      </c>
      <c r="K26" t="s" s="26">
        <v>26</v>
      </c>
      <c r="L26" t="s" s="36">
        <v>30</v>
      </c>
      <c r="M26" t="s" s="38">
        <v>99</v>
      </c>
      <c r="N26" s="37"/>
      <c r="O26" s="37"/>
      <c r="P26" s="37"/>
      <c r="Q26" s="37"/>
      <c r="R26" s="37"/>
      <c r="S26" s="37"/>
    </row>
    <row r="27" ht="25.35" customHeight="1">
      <c r="A27" s="32">
        <v>147.3</v>
      </c>
      <c r="B27" s="33">
        <f>MOD(A27,1)*1000</f>
        <v>300.0000000000114</v>
      </c>
      <c r="C27" s="18"/>
      <c r="D27" s="34">
        <v>100</v>
      </c>
      <c r="E27" t="s" s="18">
        <v>65</v>
      </c>
      <c r="F27" t="s" s="35">
        <v>96</v>
      </c>
      <c r="G27" t="s" s="35">
        <v>24</v>
      </c>
      <c r="H27" t="s" s="35">
        <v>66</v>
      </c>
      <c r="I27" t="s" s="35">
        <v>96</v>
      </c>
      <c r="J27" t="s" s="35">
        <v>98</v>
      </c>
      <c r="K27" t="s" s="18">
        <v>26</v>
      </c>
      <c r="L27" t="s" s="36">
        <v>30</v>
      </c>
      <c r="M27" s="37"/>
      <c r="N27" s="37"/>
      <c r="O27" s="37"/>
      <c r="P27" s="37"/>
      <c r="Q27" s="37"/>
      <c r="R27" s="37"/>
      <c r="S27" s="37"/>
    </row>
    <row r="28" ht="42.35" customHeight="1">
      <c r="A28" s="40">
        <v>146.76</v>
      </c>
      <c r="B28" s="41">
        <f>MOD(A28,1)*1000</f>
        <v>759.9999999999909</v>
      </c>
      <c r="C28" t="s" s="26">
        <v>27</v>
      </c>
      <c r="D28" s="43">
        <v>118.8</v>
      </c>
      <c r="E28" t="s" s="26">
        <v>100</v>
      </c>
      <c r="F28" t="s" s="42">
        <v>101</v>
      </c>
      <c r="G28" t="s" s="42">
        <v>24</v>
      </c>
      <c r="H28" t="s" s="42">
        <v>102</v>
      </c>
      <c r="I28" t="s" s="42">
        <v>101</v>
      </c>
      <c r="J28" t="s" s="42">
        <v>103</v>
      </c>
      <c r="K28" t="s" s="26">
        <v>26</v>
      </c>
      <c r="L28" t="s" s="36">
        <v>30</v>
      </c>
      <c r="M28" s="37"/>
      <c r="N28" s="37"/>
      <c r="O28" s="37"/>
      <c r="P28" t="s" s="38">
        <v>104</v>
      </c>
      <c r="Q28" s="37"/>
      <c r="R28" s="37"/>
      <c r="S28" s="37"/>
    </row>
    <row r="29" ht="25.35" customHeight="1">
      <c r="A29" s="32">
        <v>147.105</v>
      </c>
      <c r="B29" s="33">
        <f>MOD(A29,1)*1000</f>
        <v>104.9999999999898</v>
      </c>
      <c r="C29" t="s" s="18">
        <v>36</v>
      </c>
      <c r="D29" s="34">
        <v>118.8</v>
      </c>
      <c r="E29" t="s" s="18">
        <v>100</v>
      </c>
      <c r="F29" t="s" s="35">
        <v>101</v>
      </c>
      <c r="G29" t="s" s="35">
        <v>24</v>
      </c>
      <c r="H29" t="s" s="35">
        <v>102</v>
      </c>
      <c r="I29" t="s" s="35">
        <v>101</v>
      </c>
      <c r="J29" t="s" s="35">
        <v>103</v>
      </c>
      <c r="K29" t="s" s="18">
        <v>26</v>
      </c>
      <c r="L29" t="s" s="36">
        <v>30</v>
      </c>
      <c r="M29" s="37"/>
      <c r="N29" s="37"/>
      <c r="O29" s="37"/>
      <c r="P29" s="37"/>
      <c r="Q29" s="37"/>
      <c r="R29" s="37"/>
      <c r="S29" s="37"/>
    </row>
    <row r="30" ht="25.35" customHeight="1">
      <c r="A30" s="40">
        <v>145.13</v>
      </c>
      <c r="B30" s="41">
        <f>MOD(A30,1)*1000</f>
        <v>129.9999999999955</v>
      </c>
      <c r="C30" t="s" s="26">
        <v>27</v>
      </c>
      <c r="D30" s="43">
        <v>131.8</v>
      </c>
      <c r="E30" t="s" s="26">
        <v>105</v>
      </c>
      <c r="F30" t="s" s="42">
        <v>106</v>
      </c>
      <c r="G30" t="s" s="42">
        <v>107</v>
      </c>
      <c r="H30" s="42"/>
      <c r="I30" t="s" s="42">
        <v>108</v>
      </c>
      <c r="J30" t="s" s="42">
        <v>106</v>
      </c>
      <c r="K30" t="s" s="26">
        <v>26</v>
      </c>
      <c r="L30" t="s" s="36">
        <v>30</v>
      </c>
      <c r="M30" s="37"/>
      <c r="N30" s="37"/>
      <c r="O30" s="37"/>
      <c r="P30" s="37"/>
      <c r="Q30" s="37"/>
      <c r="R30" s="37"/>
      <c r="S30" s="37"/>
    </row>
    <row r="31" ht="25.35" customHeight="1">
      <c r="A31" s="32">
        <v>146.835</v>
      </c>
      <c r="B31" s="33">
        <f>MOD(A31,1)*1000</f>
        <v>835.000000000008</v>
      </c>
      <c r="C31" t="s" s="18">
        <v>27</v>
      </c>
      <c r="D31" s="34">
        <v>131.8</v>
      </c>
      <c r="E31" t="s" s="18">
        <v>109</v>
      </c>
      <c r="F31" t="s" s="35">
        <v>110</v>
      </c>
      <c r="G31" t="s" s="35">
        <v>107</v>
      </c>
      <c r="H31" s="35"/>
      <c r="I31" t="s" s="35">
        <v>110</v>
      </c>
      <c r="J31" t="s" s="35">
        <v>110</v>
      </c>
      <c r="K31" t="s" s="18">
        <v>26</v>
      </c>
      <c r="L31" t="s" s="36">
        <v>30</v>
      </c>
      <c r="M31" s="39"/>
      <c r="N31" s="39"/>
      <c r="O31" s="39"/>
      <c r="P31" s="39"/>
      <c r="Q31" s="39"/>
      <c r="R31" s="39"/>
      <c r="S31" s="39"/>
    </row>
    <row r="32" ht="25.35" customHeight="1">
      <c r="A32" s="40">
        <v>147.345</v>
      </c>
      <c r="B32" s="41">
        <f>MOD(A32,1)*1000</f>
        <v>344.9999999999989</v>
      </c>
      <c r="C32" t="s" s="26">
        <v>36</v>
      </c>
      <c r="D32" s="43">
        <v>156.7</v>
      </c>
      <c r="E32" t="s" s="26">
        <v>111</v>
      </c>
      <c r="F32" t="s" s="42">
        <v>112</v>
      </c>
      <c r="G32" t="s" s="42">
        <v>107</v>
      </c>
      <c r="H32" s="42"/>
      <c r="I32" t="s" s="42">
        <v>112</v>
      </c>
      <c r="J32" t="s" s="42">
        <v>113</v>
      </c>
      <c r="K32" t="s" s="26">
        <v>26</v>
      </c>
      <c r="L32" t="s" s="36">
        <v>30</v>
      </c>
      <c r="M32" s="37"/>
      <c r="N32" s="37"/>
      <c r="O32" s="37"/>
      <c r="P32" s="37"/>
      <c r="Q32" s="37"/>
      <c r="R32" s="37"/>
      <c r="S32" s="37"/>
    </row>
    <row r="33" ht="42.35" customHeight="1">
      <c r="A33" s="32">
        <v>146.655</v>
      </c>
      <c r="B33" s="33">
        <f>MOD(A33,1)*1000</f>
        <v>655.0000000000011</v>
      </c>
      <c r="C33" t="s" s="18">
        <v>27</v>
      </c>
      <c r="D33" s="34">
        <v>131.8</v>
      </c>
      <c r="E33" t="s" s="18">
        <v>114</v>
      </c>
      <c r="F33" t="s" s="35">
        <v>115</v>
      </c>
      <c r="G33" t="s" s="35">
        <v>107</v>
      </c>
      <c r="H33" t="s" s="35">
        <v>116</v>
      </c>
      <c r="I33" t="s" s="35">
        <v>115</v>
      </c>
      <c r="J33" t="s" s="35">
        <v>117</v>
      </c>
      <c r="K33" t="s" s="18">
        <v>26</v>
      </c>
      <c r="L33" t="s" s="36">
        <v>30</v>
      </c>
      <c r="M33" s="37"/>
      <c r="N33" s="37"/>
      <c r="O33" s="37"/>
      <c r="P33" t="s" s="38">
        <v>118</v>
      </c>
      <c r="Q33" s="37"/>
      <c r="R33" s="37"/>
      <c r="S33" s="37"/>
    </row>
    <row r="34" ht="25.35" customHeight="1">
      <c r="A34" s="40">
        <v>145.41</v>
      </c>
      <c r="B34" s="41">
        <f>MOD(A34,1)*1000</f>
        <v>409.9999999999966</v>
      </c>
      <c r="C34" t="s" s="26">
        <v>27</v>
      </c>
      <c r="D34" s="43">
        <v>74.40000000000001</v>
      </c>
      <c r="E34" t="s" s="26">
        <v>119</v>
      </c>
      <c r="F34" t="s" s="42">
        <v>120</v>
      </c>
      <c r="G34" t="s" s="42">
        <v>107</v>
      </c>
      <c r="H34" s="42"/>
      <c r="I34" t="s" s="42">
        <v>120</v>
      </c>
      <c r="J34" t="s" s="42">
        <v>120</v>
      </c>
      <c r="K34" t="s" s="26">
        <v>26</v>
      </c>
      <c r="L34" t="s" s="36">
        <v>30</v>
      </c>
      <c r="M34" s="39"/>
      <c r="N34" s="39"/>
      <c r="O34" s="39"/>
      <c r="P34" s="39"/>
      <c r="Q34" s="39"/>
      <c r="R34" s="39"/>
      <c r="S34" s="39"/>
    </row>
    <row r="35" ht="25.35" customHeight="1">
      <c r="A35" s="32">
        <v>147.39</v>
      </c>
      <c r="B35" s="33">
        <f>MOD(A35,1)*1000</f>
        <v>389.9999999999864</v>
      </c>
      <c r="C35" t="s" s="18">
        <v>36</v>
      </c>
      <c r="D35" s="34">
        <v>74.40000000000001</v>
      </c>
      <c r="E35" t="s" s="18">
        <v>121</v>
      </c>
      <c r="F35" t="s" s="35">
        <v>122</v>
      </c>
      <c r="G35" t="s" s="35">
        <v>107</v>
      </c>
      <c r="H35" s="35"/>
      <c r="I35" t="s" s="35">
        <v>122</v>
      </c>
      <c r="J35" t="s" s="35">
        <v>123</v>
      </c>
      <c r="K35" t="s" s="18">
        <v>26</v>
      </c>
      <c r="L35" t="s" s="36">
        <v>30</v>
      </c>
      <c r="M35" s="39"/>
      <c r="N35" s="39"/>
      <c r="O35" s="39"/>
      <c r="P35" s="39"/>
      <c r="Q35" s="39"/>
      <c r="R35" s="39"/>
      <c r="S35" s="39"/>
    </row>
    <row r="36" ht="25.35" customHeight="1">
      <c r="A36" s="40">
        <v>145.43</v>
      </c>
      <c r="B36" s="41">
        <f>MOD(A36,1)*1000</f>
        <v>430.0000000000068</v>
      </c>
      <c r="C36" t="s" s="26">
        <v>27</v>
      </c>
      <c r="D36" s="43">
        <v>74.40000000000001</v>
      </c>
      <c r="E36" t="s" s="26">
        <v>124</v>
      </c>
      <c r="F36" t="s" s="42">
        <v>125</v>
      </c>
      <c r="G36" t="s" s="42">
        <v>107</v>
      </c>
      <c r="H36" s="42"/>
      <c r="I36" t="s" s="42">
        <v>125</v>
      </c>
      <c r="J36" t="s" s="42">
        <v>125</v>
      </c>
      <c r="K36" t="s" s="26">
        <v>26</v>
      </c>
      <c r="L36" t="s" s="36">
        <v>30</v>
      </c>
      <c r="M36" s="39"/>
      <c r="N36" s="39"/>
      <c r="O36" s="39"/>
      <c r="P36" s="39"/>
      <c r="Q36" s="39"/>
      <c r="R36" s="39"/>
      <c r="S36" s="39"/>
    </row>
    <row r="37" ht="25.35" customHeight="1">
      <c r="A37" s="32">
        <v>146.88</v>
      </c>
      <c r="B37" s="33">
        <f>MOD(A37,1)*1000</f>
        <v>879.9999999999955</v>
      </c>
      <c r="C37" t="s" s="18">
        <v>27</v>
      </c>
      <c r="D37" s="34">
        <v>74.40000000000001</v>
      </c>
      <c r="E37" t="s" s="18">
        <v>126</v>
      </c>
      <c r="F37" t="s" s="35">
        <v>125</v>
      </c>
      <c r="G37" t="s" s="35">
        <v>107</v>
      </c>
      <c r="H37" t="s" s="35">
        <v>127</v>
      </c>
      <c r="I37" t="s" s="35">
        <v>128</v>
      </c>
      <c r="J37" t="s" s="35">
        <v>129</v>
      </c>
      <c r="K37" t="s" s="18">
        <v>26</v>
      </c>
      <c r="L37" t="s" s="36">
        <v>30</v>
      </c>
      <c r="M37" s="37"/>
      <c r="N37" s="37"/>
      <c r="O37" s="37"/>
      <c r="P37" s="37"/>
      <c r="Q37" s="37"/>
      <c r="R37" s="37"/>
      <c r="S37" s="37"/>
    </row>
    <row r="38" ht="25.35" customHeight="1">
      <c r="A38" s="40">
        <v>146.94</v>
      </c>
      <c r="B38" s="41">
        <f>MOD(A38,1)*1000</f>
        <v>939.9999999999977</v>
      </c>
      <c r="C38" t="s" s="26">
        <v>27</v>
      </c>
      <c r="D38" s="43">
        <v>74.40000000000001</v>
      </c>
      <c r="E38" t="s" s="26">
        <v>130</v>
      </c>
      <c r="F38" t="s" s="42">
        <v>125</v>
      </c>
      <c r="G38" t="s" s="42">
        <v>107</v>
      </c>
      <c r="H38" t="s" s="42">
        <v>131</v>
      </c>
      <c r="I38" t="s" s="42">
        <v>125</v>
      </c>
      <c r="J38" t="s" s="42">
        <v>125</v>
      </c>
      <c r="K38" t="s" s="26">
        <v>26</v>
      </c>
      <c r="L38" t="s" s="36">
        <v>30</v>
      </c>
      <c r="M38" s="39"/>
      <c r="N38" s="39"/>
      <c r="O38" s="39"/>
      <c r="P38" s="39"/>
      <c r="Q38" s="39"/>
      <c r="R38" s="39"/>
      <c r="S38" s="39"/>
    </row>
    <row r="39" ht="25.35" customHeight="1">
      <c r="A39" s="32">
        <v>145.45</v>
      </c>
      <c r="B39" s="33">
        <f>MOD(A39,1)*1000</f>
        <v>449.9999999999886</v>
      </c>
      <c r="C39" t="s" s="18">
        <v>27</v>
      </c>
      <c r="D39" t="s" s="18">
        <v>27</v>
      </c>
      <c r="E39" t="s" s="18">
        <v>132</v>
      </c>
      <c r="F39" t="s" s="35">
        <v>133</v>
      </c>
      <c r="G39" t="s" s="35">
        <v>107</v>
      </c>
      <c r="H39" s="35"/>
      <c r="I39" t="s" s="35">
        <v>133</v>
      </c>
      <c r="J39" t="s" s="35">
        <v>133</v>
      </c>
      <c r="K39" t="s" s="18">
        <v>26</v>
      </c>
      <c r="L39" t="s" s="36">
        <v>30</v>
      </c>
      <c r="M39" s="39"/>
      <c r="N39" s="39"/>
      <c r="O39" s="39"/>
      <c r="P39" s="39"/>
      <c r="Q39" s="39"/>
      <c r="R39" s="39"/>
      <c r="S39" s="39"/>
    </row>
    <row r="40" ht="25.35" customHeight="1">
      <c r="A40" s="40">
        <v>146.715</v>
      </c>
      <c r="B40" s="41">
        <f>MOD(A40,1)*1000</f>
        <v>715.0000000000034</v>
      </c>
      <c r="C40" t="s" s="26">
        <v>27</v>
      </c>
      <c r="D40" t="s" s="26">
        <v>27</v>
      </c>
      <c r="E40" t="s" s="26">
        <v>134</v>
      </c>
      <c r="F40" t="s" s="42">
        <v>135</v>
      </c>
      <c r="G40" t="s" s="42">
        <v>107</v>
      </c>
      <c r="H40" s="42"/>
      <c r="I40" t="s" s="42">
        <v>135</v>
      </c>
      <c r="J40" t="s" s="42">
        <v>136</v>
      </c>
      <c r="K40" t="s" s="26">
        <v>26</v>
      </c>
      <c r="L40" t="s" s="36">
        <v>30</v>
      </c>
      <c r="M40" s="37"/>
      <c r="N40" s="37"/>
      <c r="O40" s="37"/>
      <c r="P40" s="37"/>
      <c r="Q40" s="37"/>
      <c r="R40" s="37"/>
      <c r="S40" s="37"/>
    </row>
    <row r="41" ht="25.35" customHeight="1">
      <c r="A41" s="32">
        <v>146.52</v>
      </c>
      <c r="B41" s="33">
        <f>MOD(A41,1)*1000</f>
        <v>520.0000000000102</v>
      </c>
      <c r="C41" s="44"/>
      <c r="D41" t="s" s="18">
        <v>137</v>
      </c>
      <c r="E41" s="44"/>
      <c r="F41" s="35"/>
      <c r="G41" s="45"/>
      <c r="H41" s="35"/>
      <c r="I41" t="s" s="35">
        <v>138</v>
      </c>
      <c r="J41" t="s" s="35">
        <v>139</v>
      </c>
      <c r="K41" t="s" s="18">
        <v>26</v>
      </c>
      <c r="L41" t="s" s="36">
        <v>30</v>
      </c>
      <c r="M41" s="37"/>
      <c r="N41" s="37"/>
      <c r="O41" s="37"/>
      <c r="P41" s="37"/>
      <c r="Q41" s="37"/>
      <c r="R41" s="37"/>
      <c r="S41" s="37"/>
    </row>
    <row r="42" ht="25.35" customHeight="1">
      <c r="A42" s="40">
        <v>146.55</v>
      </c>
      <c r="B42" s="41">
        <f>MOD(A42,1)*1000</f>
        <v>550.0000000000114</v>
      </c>
      <c r="C42" s="46"/>
      <c r="D42" t="s" s="26">
        <v>137</v>
      </c>
      <c r="E42" s="46"/>
      <c r="F42" s="42"/>
      <c r="G42" s="42"/>
      <c r="H42" s="42"/>
      <c r="I42" t="s" s="42">
        <v>140</v>
      </c>
      <c r="J42" t="s" s="42">
        <v>141</v>
      </c>
      <c r="K42" t="s" s="26">
        <v>26</v>
      </c>
      <c r="L42" t="s" s="36">
        <v>30</v>
      </c>
      <c r="M42" s="37"/>
      <c r="N42" s="37"/>
      <c r="O42" s="37"/>
      <c r="P42" s="37"/>
      <c r="Q42" s="37"/>
      <c r="R42" s="37"/>
      <c r="S42" s="37"/>
    </row>
    <row r="43" ht="25.35" customHeight="1">
      <c r="A43" s="32">
        <v>146.58</v>
      </c>
      <c r="B43" s="33">
        <f>MOD(A43,1)*1000</f>
        <v>580.0000000000125</v>
      </c>
      <c r="C43" s="44"/>
      <c r="D43" t="s" s="18">
        <v>137</v>
      </c>
      <c r="E43" s="44"/>
      <c r="F43" s="35"/>
      <c r="G43" s="35"/>
      <c r="H43" s="35"/>
      <c r="I43" s="35"/>
      <c r="J43" s="35"/>
      <c r="K43" t="s" s="18">
        <v>26</v>
      </c>
      <c r="L43" s="36"/>
      <c r="M43" s="37"/>
      <c r="N43" s="37"/>
      <c r="O43" s="37"/>
      <c r="P43" s="37"/>
      <c r="Q43" s="37"/>
      <c r="R43" s="37"/>
      <c r="S43" s="37"/>
    </row>
    <row r="44" ht="25.35" customHeight="1">
      <c r="A44" s="40">
        <v>147.405</v>
      </c>
      <c r="B44" s="41">
        <f>MOD(A44,1)*1000</f>
        <v>405.0000000000011</v>
      </c>
      <c r="C44" s="46"/>
      <c r="D44" t="s" s="26">
        <v>137</v>
      </c>
      <c r="E44" s="46"/>
      <c r="F44" s="42"/>
      <c r="G44" s="42"/>
      <c r="H44" s="42"/>
      <c r="I44" t="s" s="42">
        <v>142</v>
      </c>
      <c r="J44" t="s" s="42">
        <v>143</v>
      </c>
      <c r="K44" t="s" s="26">
        <v>26</v>
      </c>
      <c r="L44" t="s" s="36">
        <v>30</v>
      </c>
      <c r="M44" s="37"/>
      <c r="N44" s="37"/>
      <c r="O44" s="37"/>
      <c r="P44" s="37"/>
      <c r="Q44" s="37"/>
      <c r="R44" s="37"/>
      <c r="S44" s="37"/>
    </row>
    <row r="45" ht="25.35" customHeight="1">
      <c r="A45" s="32">
        <v>147.555</v>
      </c>
      <c r="B45" s="33">
        <f>MOD(A45,1)*1000</f>
        <v>555.0000000000068</v>
      </c>
      <c r="C45" s="44"/>
      <c r="D45" t="s" s="18">
        <v>137</v>
      </c>
      <c r="E45" s="44"/>
      <c r="F45" s="35"/>
      <c r="G45" s="35"/>
      <c r="H45" s="35"/>
      <c r="I45" t="s" s="35">
        <v>144</v>
      </c>
      <c r="J45" t="s" s="35">
        <v>145</v>
      </c>
      <c r="K45" t="s" s="18">
        <v>26</v>
      </c>
      <c r="L45" t="s" s="36">
        <v>30</v>
      </c>
      <c r="M45" s="37"/>
      <c r="N45" s="37"/>
      <c r="O45" s="37"/>
      <c r="P45" s="37"/>
      <c r="Q45" s="37"/>
      <c r="R45" s="37"/>
      <c r="S45" s="37"/>
    </row>
    <row r="46" ht="25.35" customHeight="1">
      <c r="A46" s="32"/>
      <c r="B46" t="s" s="18">
        <v>30</v>
      </c>
      <c r="C46" s="44"/>
      <c r="D46" s="18"/>
      <c r="E46" s="44"/>
      <c r="F46" s="35"/>
      <c r="G46" s="35"/>
      <c r="H46" s="35"/>
      <c r="I46" s="35"/>
      <c r="J46" s="35"/>
      <c r="K46" s="18"/>
      <c r="L46" s="36"/>
      <c r="M46" s="37"/>
      <c r="N46" s="37"/>
      <c r="O46" s="37"/>
      <c r="P46" s="37"/>
      <c r="Q46" s="37"/>
      <c r="R46" s="37"/>
      <c r="S46" s="37"/>
    </row>
  </sheetData>
  <mergeCells count="4">
    <mergeCell ref="A1:S1"/>
    <mergeCell ref="M2:S3"/>
    <mergeCell ref="B3:G3"/>
    <mergeCell ref="A2:K2"/>
  </mergeCells>
  <pageMargins left="0.25" right="0.25" top="0.25" bottom="0.25" header="0.0277778" footer="0.0277778"/>
  <pageSetup firstPageNumber="1" fitToHeight="1" fitToWidth="1" scale="100" useFirstPageNumber="0" orientation="portrait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